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Kirill\ФХД\"/>
    </mc:Choice>
  </mc:AlternateContent>
  <bookViews>
    <workbookView xWindow="0" yWindow="0" windowWidth="24000" windowHeight="96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D22" i="1" l="1"/>
</calcChain>
</file>

<file path=xl/sharedStrings.xml><?xml version="1.0" encoding="utf-8"?>
<sst xmlns="http://schemas.openxmlformats.org/spreadsheetml/2006/main" count="20" uniqueCount="20">
  <si>
    <t>Поступления от покупателей</t>
  </si>
  <si>
    <t>Субвенция</t>
  </si>
  <si>
    <t>Оплата труда</t>
  </si>
  <si>
    <t>Страховые взносы</t>
  </si>
  <si>
    <t>Коммунальные услуги</t>
  </si>
  <si>
    <t>Аренда</t>
  </si>
  <si>
    <t>Расходы на хозяйственную деятельность</t>
  </si>
  <si>
    <t>в т.ч.</t>
  </si>
  <si>
    <t>Расходы на литературу</t>
  </si>
  <si>
    <t>Обучение, повышение квалификации, курсы</t>
  </si>
  <si>
    <t>Расходы на питание учащихся</t>
  </si>
  <si>
    <t>Итого</t>
  </si>
  <si>
    <t xml:space="preserve"> </t>
  </si>
  <si>
    <t>ЧОУ "Обнинская свободная школа"</t>
  </si>
  <si>
    <t>Услуги связи</t>
  </si>
  <si>
    <t>Анализ финансово хозяйственной деятельности за 2022 г. тыс. руб.</t>
  </si>
  <si>
    <t>Прочие налоги</t>
  </si>
  <si>
    <t>Услуги банков</t>
  </si>
  <si>
    <t>Количество сотрудников: всего                                     79</t>
  </si>
  <si>
    <t>из них педагогических    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</si>
</sst>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₽-419]_-;\-* #,##0.00\ [$₽-419]_-;_-* &quot;-&quot;??\ [$₽-419]_-;_-@_-"/>
    <numFmt numFmtId="165" formatCode="_-* #,##0.0\ [$₽-419]_-;\-* #,##0.0\ [$₽-419]_-;_-* &quot;-&quot;??\ [$₽-419]_-;_-@_-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/>
    <xf numFmtId="164" fontId="2" fillId="0" borderId="2" xfId="0" applyNumberFormat="1" applyFont="1" applyBorder="1"/>
    <xf numFmtId="0" fontId="0" fillId="0" borderId="3" xfId="0" applyBorder="1"/>
    <xf numFmtId="164" fontId="1" fillId="0" borderId="1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2" fillId="0" borderId="1" xfId="0" applyNumberFormat="1" applyFont="1" applyBorder="1"/>
    <xf numFmtId="164" fontId="0" fillId="0" borderId="3" xfId="0" applyNumberFormat="1" applyBorder="1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 applyAlignment="1">
      <alignment horizontal="left" indent="1"/>
    </xf>
    <xf numFmtId="0" fontId="0" fillId="0" borderId="6" xfId="0" applyBorder="1"/>
    <xf numFmtId="0" fontId="0" fillId="0" borderId="5" xfId="0" applyBorder="1" applyAlignment="1">
      <alignment horizontal="left" indent="2"/>
    </xf>
    <xf numFmtId="0" fontId="0" fillId="0" borderId="8" xfId="0" applyBorder="1"/>
    <xf numFmtId="0" fontId="2" fillId="0" borderId="2" xfId="0" applyFont="1" applyBorder="1"/>
    <xf numFmtId="0" fontId="0" fillId="0" borderId="4" xfId="0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164" fontId="1" fillId="0" borderId="5" xfId="0" applyNumberFormat="1" applyFont="1" applyBorder="1" applyAlignment="1">
      <alignment horizontal="left"/>
    </xf>
    <xf numFmtId="164" fontId="1" fillId="0" borderId="6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65" fontId="0" fillId="0" borderId="4" xfId="0" applyNumberFormat="1" applyBorder="1"/>
    <xf numFmtId="164" fontId="0" fillId="0" borderId="0" xfId="0" applyNumberFormat="1"/>
    <xf numFmtId="0" fontId="0" fillId="0" borderId="10" xfId="0" applyBorder="1"/>
    <xf numFmtId="164" fontId="0" fillId="0" borderId="9" xfId="0" applyNumberFormat="1" applyBorder="1"/>
    <xf numFmtId="164" fontId="0" fillId="0" borderId="10" xfId="0" applyNumberFormat="1" applyBorder="1"/>
    <xf numFmtId="0" fontId="1" fillId="0" borderId="9" xfId="0" applyFont="1" applyBorder="1"/>
    <xf numFmtId="0" fontId="1" fillId="0" borderId="7" xfId="0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tabSelected="1" topLeftCell="B1" workbookViewId="0">
      <selection activeCell="G22" sqref="G22"/>
    </sheetView>
  </sheetViews>
  <sheetFormatPr defaultRowHeight="15" x14ac:dyDescent="0.25"/>
  <cols>
    <col min="1" max="1" width="9.140625" hidden="1" customWidth="1"/>
    <col min="2" max="2" width="21.5703125" customWidth="1"/>
    <col min="3" max="3" width="26.140625" customWidth="1"/>
    <col min="4" max="5" width="18.7109375" customWidth="1"/>
    <col min="6" max="6" width="9.5703125" bestFit="1" customWidth="1"/>
    <col min="7" max="7" width="14" customWidth="1"/>
  </cols>
  <sheetData>
    <row r="2" spans="2:5" ht="15.75" x14ac:dyDescent="0.25">
      <c r="B2" s="36" t="s">
        <v>13</v>
      </c>
      <c r="C2" s="36"/>
      <c r="D2" s="36"/>
      <c r="E2" s="36"/>
    </row>
    <row r="3" spans="2:5" ht="15.75" customHeight="1" x14ac:dyDescent="0.25">
      <c r="B3" s="37" t="s">
        <v>15</v>
      </c>
      <c r="C3" s="37"/>
      <c r="D3" s="37"/>
      <c r="E3" s="37"/>
    </row>
    <row r="4" spans="2:5" x14ac:dyDescent="0.25">
      <c r="B4" s="37"/>
      <c r="C4" s="37"/>
      <c r="D4" s="37"/>
      <c r="E4" s="37"/>
    </row>
    <row r="5" spans="2:5" ht="15.75" thickBot="1" x14ac:dyDescent="0.3"/>
    <row r="6" spans="2:5" x14ac:dyDescent="0.25">
      <c r="B6" s="14" t="s">
        <v>0</v>
      </c>
      <c r="C6" s="15"/>
      <c r="D6" s="4">
        <v>60132.47</v>
      </c>
      <c r="E6" s="5"/>
    </row>
    <row r="7" spans="2:5" s="28" customFormat="1" x14ac:dyDescent="0.25">
      <c r="B7" s="24" t="s">
        <v>1</v>
      </c>
      <c r="C7" s="25"/>
      <c r="D7" s="26">
        <v>12070</v>
      </c>
      <c r="E7" s="27"/>
    </row>
    <row r="8" spans="2:5" x14ac:dyDescent="0.25">
      <c r="B8" s="16" t="s">
        <v>18</v>
      </c>
      <c r="C8" s="17"/>
      <c r="D8" s="6"/>
      <c r="E8" s="7"/>
    </row>
    <row r="9" spans="2:5" x14ac:dyDescent="0.25">
      <c r="B9" s="16"/>
      <c r="C9" s="17" t="s">
        <v>19</v>
      </c>
      <c r="D9" s="6"/>
      <c r="E9" s="7"/>
    </row>
    <row r="10" spans="2:5" x14ac:dyDescent="0.25">
      <c r="B10" s="16" t="s">
        <v>2</v>
      </c>
      <c r="C10" s="17"/>
      <c r="D10" s="6"/>
      <c r="E10" s="7">
        <v>46433.46</v>
      </c>
    </row>
    <row r="11" spans="2:5" x14ac:dyDescent="0.25">
      <c r="B11" s="16" t="s">
        <v>3</v>
      </c>
      <c r="C11" s="17"/>
      <c r="D11" s="6"/>
      <c r="E11" s="7">
        <v>9139.66</v>
      </c>
    </row>
    <row r="12" spans="2:5" x14ac:dyDescent="0.25">
      <c r="B12" s="16" t="s">
        <v>4</v>
      </c>
      <c r="C12" s="17"/>
      <c r="D12" s="6"/>
      <c r="E12" s="7">
        <v>2349</v>
      </c>
    </row>
    <row r="13" spans="2:5" x14ac:dyDescent="0.25">
      <c r="B13" s="16" t="s">
        <v>5</v>
      </c>
      <c r="C13" s="17"/>
      <c r="D13" s="6"/>
      <c r="E13" s="7">
        <v>3174.76</v>
      </c>
    </row>
    <row r="14" spans="2:5" x14ac:dyDescent="0.25">
      <c r="B14" s="16" t="s">
        <v>14</v>
      </c>
      <c r="C14" s="17"/>
      <c r="D14" s="6"/>
      <c r="E14" s="7">
        <v>109</v>
      </c>
    </row>
    <row r="15" spans="2:5" x14ac:dyDescent="0.25">
      <c r="B15" s="16" t="s">
        <v>6</v>
      </c>
      <c r="C15" s="17"/>
      <c r="D15" s="6"/>
      <c r="E15" s="7">
        <v>9530.77</v>
      </c>
    </row>
    <row r="16" spans="2:5" x14ac:dyDescent="0.25">
      <c r="B16" s="18" t="s">
        <v>7</v>
      </c>
      <c r="C16" s="19"/>
      <c r="D16" s="8"/>
      <c r="E16" s="9"/>
    </row>
    <row r="17" spans="2:7" x14ac:dyDescent="0.25">
      <c r="B17" s="20" t="s">
        <v>8</v>
      </c>
      <c r="C17" s="19"/>
      <c r="D17" s="8"/>
      <c r="E17" s="9">
        <v>379.7</v>
      </c>
    </row>
    <row r="18" spans="2:7" x14ac:dyDescent="0.25">
      <c r="B18" s="20" t="s">
        <v>9</v>
      </c>
      <c r="C18" s="19"/>
      <c r="D18" s="8" t="s">
        <v>12</v>
      </c>
      <c r="E18" s="9">
        <v>94.4</v>
      </c>
    </row>
    <row r="19" spans="2:7" x14ac:dyDescent="0.25">
      <c r="B19" s="20" t="s">
        <v>10</v>
      </c>
      <c r="C19" s="19"/>
      <c r="D19" s="8"/>
      <c r="E19" s="9">
        <v>2384.0100000000002</v>
      </c>
    </row>
    <row r="20" spans="2:7" x14ac:dyDescent="0.25">
      <c r="B20" s="35" t="s">
        <v>17</v>
      </c>
      <c r="C20" s="21"/>
      <c r="D20" s="10"/>
      <c r="E20" s="11">
        <v>94</v>
      </c>
    </row>
    <row r="21" spans="2:7" ht="15.75" thickBot="1" x14ac:dyDescent="0.3">
      <c r="B21" s="34" t="s">
        <v>16</v>
      </c>
      <c r="C21" s="31"/>
      <c r="D21" s="32"/>
      <c r="E21" s="33">
        <v>721.98</v>
      </c>
    </row>
    <row r="22" spans="2:7" ht="15.75" x14ac:dyDescent="0.25">
      <c r="B22" s="1" t="s">
        <v>11</v>
      </c>
      <c r="C22" s="22"/>
      <c r="D22" s="12">
        <f>D6+D7</f>
        <v>72202.47</v>
      </c>
      <c r="E22" s="2">
        <f>E21+E10+E11+E12+E13+E15+E14+E20</f>
        <v>71552.63</v>
      </c>
    </row>
    <row r="23" spans="2:7" ht="15.75" thickBot="1" x14ac:dyDescent="0.3">
      <c r="B23" s="3"/>
      <c r="C23" s="23"/>
      <c r="D23" s="13"/>
      <c r="E23" s="29"/>
    </row>
    <row r="24" spans="2:7" x14ac:dyDescent="0.25">
      <c r="E24" s="30"/>
    </row>
    <row r="25" spans="2:7" x14ac:dyDescent="0.25">
      <c r="E25" s="30"/>
      <c r="F25" s="30"/>
      <c r="G25" s="30"/>
    </row>
    <row r="26" spans="2:7" x14ac:dyDescent="0.25">
      <c r="E26" s="30"/>
      <c r="G26" s="30"/>
    </row>
    <row r="28" spans="2:7" x14ac:dyDescent="0.25">
      <c r="E28" s="30"/>
    </row>
  </sheetData>
  <mergeCells count="2">
    <mergeCell ref="B2:E2"/>
    <mergeCell ref="B3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НОУ Обнинская свободная школа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cp:lastPrinted>2022-05-19T07:27:33Z</cp:lastPrinted>
  <dcterms:created xsi:type="dcterms:W3CDTF">2020-02-14T08:20:40Z</dcterms:created>
  <dcterms:modified xsi:type="dcterms:W3CDTF">2023-05-30T11:30:47Z</dcterms:modified>
</cp:coreProperties>
</file>